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9800" yWindow="0" windowWidth="24160" windowHeight="19180" tabRatio="500"/>
  </bookViews>
  <sheets>
    <sheet name="Elite Run Sheet" sheetId="1" r:id="rId1"/>
    <sheet name="Sheet1" sheetId="2" r:id="rId2"/>
  </sheets>
  <externalReferences>
    <externalReference r:id="rId3"/>
  </externalReferences>
  <definedNames>
    <definedName name="_09_00___20_00" localSheetId="0">#REF!</definedName>
    <definedName name="_09_00___20_00">#REF!</definedName>
    <definedName name="countries" localSheetId="0">[1]Munka2!$C$1:$C$94</definedName>
    <definedName name="countries">[1]Munka2!$C$1:$C$94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7" i="1" l="1"/>
  <c r="H67" i="1"/>
  <c r="G67" i="1"/>
  <c r="I66" i="1"/>
  <c r="H66" i="1"/>
  <c r="G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I61" i="1"/>
  <c r="H61" i="1"/>
  <c r="G61" i="1"/>
  <c r="F61" i="1"/>
  <c r="I60" i="1"/>
  <c r="H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I51" i="1"/>
  <c r="H51" i="1"/>
  <c r="F51" i="1"/>
  <c r="I50" i="1"/>
  <c r="H50" i="1"/>
  <c r="I49" i="1"/>
  <c r="H49" i="1"/>
  <c r="I48" i="1"/>
  <c r="H48" i="1"/>
  <c r="G48" i="1"/>
  <c r="F48" i="1"/>
  <c r="I47" i="1"/>
  <c r="H47" i="1"/>
  <c r="G47" i="1"/>
  <c r="F47" i="1"/>
  <c r="I46" i="1"/>
  <c r="H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F17" i="1"/>
  <c r="I16" i="1"/>
  <c r="H16" i="1"/>
  <c r="G16" i="1"/>
  <c r="F16" i="1"/>
  <c r="I15" i="1"/>
  <c r="H15" i="1"/>
  <c r="G15" i="1"/>
  <c r="I14" i="1"/>
  <c r="H14" i="1"/>
  <c r="G14" i="1"/>
  <c r="I13" i="1"/>
  <c r="H13" i="1"/>
  <c r="F13" i="1"/>
  <c r="I12" i="1"/>
  <c r="H12" i="1"/>
  <c r="F12" i="1"/>
  <c r="I11" i="1"/>
  <c r="H11" i="1"/>
  <c r="F11" i="1"/>
  <c r="I10" i="1"/>
  <c r="H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G5" i="1"/>
  <c r="F5" i="1"/>
  <c r="I4" i="1"/>
  <c r="H4" i="1"/>
  <c r="G4" i="1"/>
  <c r="F4" i="1"/>
  <c r="I3" i="1"/>
  <c r="H3" i="1"/>
  <c r="G3" i="1"/>
  <c r="F3" i="1"/>
  <c r="F1" i="1"/>
</calcChain>
</file>

<file path=xl/sharedStrings.xml><?xml version="1.0" encoding="utf-8"?>
<sst xmlns="http://schemas.openxmlformats.org/spreadsheetml/2006/main" count="139" uniqueCount="95">
  <si>
    <t>EL W</t>
  </si>
  <si>
    <t>EL M</t>
  </si>
  <si>
    <t>Event</t>
  </si>
  <si>
    <t>Who</t>
  </si>
  <si>
    <t>Athletes' Lounge ready for check-in</t>
  </si>
  <si>
    <t>Chief Registration</t>
  </si>
  <si>
    <t>Chief Swim</t>
  </si>
  <si>
    <t>Heat Stress Indicator to Athletes Lounge</t>
  </si>
  <si>
    <t>Medical Delegate</t>
  </si>
  <si>
    <t>"Official Water Temperature is __ºC"</t>
  </si>
  <si>
    <t>Transition Open for check-in</t>
  </si>
  <si>
    <t>Chief Transition</t>
  </si>
  <si>
    <t>Swim Course open for Warm Up</t>
  </si>
  <si>
    <t>Chief Technology</t>
  </si>
  <si>
    <t>Chief Cycle</t>
  </si>
  <si>
    <t>Bike Course Familiarization complete</t>
  </si>
  <si>
    <t>Road Safety Parade</t>
    <phoneticPr fontId="0" type="noConversion"/>
  </si>
  <si>
    <t>Run Course Measurement (Registered Coaches)</t>
    <phoneticPr fontId="0" type="noConversion"/>
  </si>
  <si>
    <t>"All athletes except # now registered"</t>
  </si>
  <si>
    <t>Swim Warm Up finish</t>
  </si>
  <si>
    <t>Transition closed</t>
  </si>
  <si>
    <t>TD to all Chiefs</t>
  </si>
  <si>
    <t>Start Officials lineup for presentation</t>
  </si>
  <si>
    <t>Start Officials</t>
  </si>
  <si>
    <t>Confirm Timing/TV/Sports Pres ready</t>
  </si>
  <si>
    <t>TD</t>
  </si>
  <si>
    <t>Confirm Parade is over, course is locked down</t>
    <phoneticPr fontId="0" type="noConversion"/>
  </si>
  <si>
    <t>Chief Control</t>
    <phoneticPr fontId="0" type="noConversion"/>
  </si>
  <si>
    <t>"One minute to Race Start, Radio Silence"</t>
  </si>
  <si>
    <t>Start</t>
  </si>
  <si>
    <t>Status of Start [Clean Start / Not Clean Start / False Start]</t>
  </si>
  <si>
    <t>Transition Officials in position / Mount Line ready</t>
  </si>
  <si>
    <t>First Athlete # __has completed lap 1 of swim, 1 lap to go</t>
    <phoneticPr fontId="0" type="noConversion"/>
  </si>
  <si>
    <t>Chief Swim</t>
    <phoneticPr fontId="0" type="noConversion"/>
  </si>
  <si>
    <t xml:space="preserve">First Athlete # __has completed swim </t>
  </si>
  <si>
    <t xml:space="preserve">First athlete in Transition </t>
  </si>
  <si>
    <t>First athlete on bike course, “9 laps to go.”</t>
    <phoneticPr fontId="0" type="noConversion"/>
  </si>
  <si>
    <t>Chief Lap Audit</t>
  </si>
  <si>
    <t xml:space="preserve">Last Athlete # __has completed swim. Swim course is clear. </t>
  </si>
  <si>
    <t>Last athlete in Transition</t>
  </si>
  <si>
    <t>Last athlete on bike course, “9 laps to go.”</t>
    <phoneticPr fontId="0" type="noConversion"/>
  </si>
  <si>
    <t>"First athlete has completed 1 lap on the bike, 8 laps to go"</t>
  </si>
  <si>
    <t xml:space="preserve"> </t>
  </si>
  <si>
    <t>"Last athlete has completed 1 lap on the bike, 8 laps to go"</t>
  </si>
  <si>
    <t>Continue for each of the next 7 laps then:</t>
  </si>
  <si>
    <t>"First athlete has completed 8 laps on the bike, 1 lap to go" SOUND BELL</t>
    <phoneticPr fontId="0" type="noConversion"/>
  </si>
  <si>
    <t>"Last athlete has completed 8 laps on the bike, 1 lap to go" SOUND BELL</t>
    <phoneticPr fontId="0" type="noConversion"/>
  </si>
  <si>
    <t>Transition Officials in position / Dismount Line ready</t>
  </si>
  <si>
    <t>First athlete in Transition</t>
  </si>
  <si>
    <t>First athlete on run course</t>
  </si>
  <si>
    <t>Last Bike / First Runner Scenario</t>
  </si>
  <si>
    <t>Last athlete # __on run course</t>
  </si>
  <si>
    <t>"First athlete has completed 1 lap on the run, 3 laps to go"</t>
  </si>
  <si>
    <t>"Last athlete has completed 1 lap on the run, 3 laps to go"</t>
  </si>
  <si>
    <t>"First athlete has completed 2 laps on the run, 2 laps to go"</t>
  </si>
  <si>
    <t>"Last athlete has completed 2 laps on the run, 2 laps to go"</t>
  </si>
  <si>
    <t>Finish Officials in position, finish tape ready</t>
  </si>
  <si>
    <t>Chief Finish</t>
  </si>
  <si>
    <t>Chaperones in position</t>
  </si>
  <si>
    <t>"First athlete has completed 3 laps on the run, final lap" SOUND BELL</t>
    <phoneticPr fontId="0" type="noConversion"/>
  </si>
  <si>
    <t>"Last athlete has completed 3 laps on the run, last lap" SOUND BELL</t>
    <phoneticPr fontId="0" type="noConversion"/>
  </si>
  <si>
    <t>First athlete in finish</t>
  </si>
  <si>
    <t>Penalty Box official</t>
    <phoneticPr fontId="0" type="noConversion"/>
  </si>
  <si>
    <t>Last athlete in finish</t>
  </si>
  <si>
    <t>Medal Ceremony</t>
  </si>
  <si>
    <t>Chief Protocol</t>
  </si>
  <si>
    <t>Results signed off</t>
  </si>
  <si>
    <t>All Officials</t>
  </si>
  <si>
    <t>Video Review</t>
  </si>
  <si>
    <t>Chief Run/CRO</t>
    <phoneticPr fontId="0" type="noConversion"/>
  </si>
  <si>
    <t>Commercial Car parked at U-Turn</t>
    <phoneticPr fontId="16" type="noConversion"/>
  </si>
  <si>
    <t>Commence removal of Elite Female bikes (20 minutes)</t>
    <phoneticPr fontId="16" type="noConversion"/>
  </si>
  <si>
    <t>Check transition penalties:"Athlete's # __, Penalty Box"</t>
    <phoneticPr fontId="16" type="noConversion"/>
  </si>
  <si>
    <t>Check transition penalties: "Athlete's #__, Penalty Box"</t>
    <phoneticPr fontId="16" type="noConversion"/>
  </si>
  <si>
    <t>Swim &amp; start, Video Review, Transition, Bike, Run, Lap Audit, Wheel Stops, Aid
Stations, Penalty Box Officials all in positions. COURSE AVAILABLE FOR START.</t>
    <phoneticPr fontId="16" type="noConversion"/>
  </si>
  <si>
    <t>Video Review</t>
    <phoneticPr fontId="0" type="noConversion"/>
  </si>
  <si>
    <t>Reconcile penalties: "Athlete's #__, didn't stop at the Penalty Box
/All penalties served"</t>
    <phoneticPr fontId="0" type="noConversion"/>
  </si>
  <si>
    <t>Chief Run/LOC</t>
    <phoneticPr fontId="16" type="noConversion"/>
  </si>
  <si>
    <t>Report run distance/Final adjustment on Run Course U-Turn point</t>
    <phoneticPr fontId="16" type="noConversion"/>
  </si>
  <si>
    <t>TD/TL</t>
    <phoneticPr fontId="16" type="noConversion"/>
  </si>
  <si>
    <t>"Provisional Water Temperature is __ºC"; "Air Temp is __ºC"</t>
    <phoneticPr fontId="0" type="noConversion"/>
  </si>
  <si>
    <t>LOC</t>
    <phoneticPr fontId="16" type="noConversion"/>
  </si>
  <si>
    <t>LOC</t>
    <phoneticPr fontId="16" type="noConversion"/>
  </si>
  <si>
    <t>TO's debrief/Photo at Finish</t>
    <phoneticPr fontId="16" type="noConversion"/>
  </si>
  <si>
    <t>"Official Time now is 0906/1206, we have one hour to start of Elite Women/Men"</t>
    <phoneticPr fontId="16" type="noConversion"/>
  </si>
  <si>
    <t>Combined Run Course Measurement/Check Elite Run Course setup</t>
    <phoneticPr fontId="16" type="noConversion"/>
  </si>
  <si>
    <t>Bike Course Familiarization (1 lap only)/Check Elite Bike Course setup</t>
    <phoneticPr fontId="16" type="noConversion"/>
  </si>
  <si>
    <t>Athletes Line Up &amp; Presentation</t>
  </si>
  <si>
    <t>Paratriathlon Medal Ceremony</t>
  </si>
  <si>
    <t>Chief Registration</t>
    <phoneticPr fontId="16" type="noConversion"/>
  </si>
  <si>
    <t>2018 WTS Yokohama</t>
  </si>
  <si>
    <t>Head Referee</t>
  </si>
  <si>
    <t>Inform HR any infringements observed during Run</t>
  </si>
  <si>
    <t>Inform HR any infringements observed during Bike</t>
  </si>
  <si>
    <t>Inform HR any unsportsmanlike behaviour in Swim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</si>
</sst>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name val="ＭＳ Ｐゴシック"/>
      <family val="3"/>
      <charset val="128"/>
    </font>
    <font>
      <sz val="12"/>
      <name val="新細明體"/>
      <family val="1"/>
      <charset val="136"/>
    </font>
    <font>
      <sz val="10"/>
      <name val="Helv"/>
      <family val="2"/>
    </font>
    <font>
      <u/>
      <sz val="10"/>
      <color indexed="12"/>
      <name val="Arial"/>
      <family val="2"/>
      <charset val="238"/>
    </font>
    <font>
      <sz val="9"/>
      <name val="Calibri"/>
      <family val="3"/>
      <charset val="136"/>
      <scheme val="minor"/>
    </font>
    <font>
      <i/>
      <sz val="12"/>
      <name val="Calibri"/>
      <family val="2"/>
    </font>
    <font>
      <sz val="12"/>
      <color theme="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11" fillId="0" borderId="0" applyFill="0" applyProtection="0"/>
    <xf numFmtId="0" fontId="11" fillId="0" borderId="0" applyFill="0" applyProtection="0"/>
    <xf numFmtId="0" fontId="12" fillId="0" borderId="0">
      <alignment vertical="center"/>
    </xf>
    <xf numFmtId="0" fontId="3" fillId="0" borderId="0"/>
    <xf numFmtId="0" fontId="11" fillId="0" borderId="0" applyFill="0" applyProtection="0"/>
    <xf numFmtId="0" fontId="12" fillId="0" borderId="0">
      <alignment vertical="center"/>
    </xf>
    <xf numFmtId="0" fontId="11" fillId="0" borderId="0" applyFill="0" applyProtection="0"/>
    <xf numFmtId="0" fontId="3" fillId="0" borderId="0">
      <alignment vertical="center"/>
    </xf>
    <xf numFmtId="0" fontId="10" fillId="0" borderId="0"/>
    <xf numFmtId="0" fontId="2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4" fillId="0" borderId="0"/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2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20" fontId="6" fillId="0" borderId="1" xfId="1" applyNumberFormat="1" applyFont="1" applyFill="1" applyBorder="1" applyAlignment="1">
      <alignment horizontal="center" vertical="center"/>
    </xf>
    <xf numFmtId="20" fontId="6" fillId="0" borderId="0" xfId="1" applyNumberFormat="1" applyFont="1" applyAlignment="1">
      <alignment vertical="center"/>
    </xf>
    <xf numFmtId="20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17" fillId="0" borderId="1" xfId="1" applyFont="1" applyFill="1" applyBorder="1" applyAlignment="1">
      <alignment horizontal="left" vertical="center"/>
    </xf>
    <xf numFmtId="20" fontId="7" fillId="3" borderId="3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19" fillId="0" borderId="1" xfId="1" applyFont="1" applyBorder="1" applyAlignment="1">
      <alignment vertical="center"/>
    </xf>
    <xf numFmtId="0" fontId="19" fillId="2" borderId="1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20" fontId="5" fillId="4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1" fillId="0" borderId="0" xfId="1" applyFont="1"/>
    <xf numFmtId="20" fontId="1" fillId="0" borderId="0" xfId="1" applyNumberFormat="1" applyFont="1"/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</cellXfs>
  <cellStyles count="26">
    <cellStyle name="Hyperlink 2" xfId="2"/>
    <cellStyle name="Normal" xfId="0" builtinId="0"/>
    <cellStyle name="Normal 2" xfId="1"/>
    <cellStyle name="Normal 2 2" xfId="3"/>
    <cellStyle name="Normal 2 3" xfId="4"/>
    <cellStyle name="Normal 3" xfId="5"/>
    <cellStyle name="Normal 3 2" xfId="6"/>
    <cellStyle name="Normal 3 3" xfId="7"/>
    <cellStyle name="Normal 4" xfId="8"/>
    <cellStyle name="Normal 5" xfId="9"/>
    <cellStyle name="Normal 6" xfId="10"/>
    <cellStyle name="一般 2" xfId="11"/>
    <cellStyle name="一般 2 2" xfId="12"/>
    <cellStyle name="一般 3" xfId="13"/>
    <cellStyle name="一般 4" xfId="14"/>
    <cellStyle name="一般 5" xfId="15"/>
    <cellStyle name="一般 6" xfId="16"/>
    <cellStyle name="一般 7" xfId="17"/>
    <cellStyle name="一般 8" xfId="18"/>
    <cellStyle name="一般 9" xfId="19"/>
    <cellStyle name="標準 5" xfId="20"/>
    <cellStyle name="標準 5 2" xfId="21"/>
    <cellStyle name="標準_Sheet1" xfId="22"/>
    <cellStyle name="樣式 1" xfId="23"/>
    <cellStyle name="百分比 2" xfId="24"/>
    <cellStyle name="超連結 2" xfId="2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60616</xdr:colOff>
      <xdr:row>0</xdr:row>
      <xdr:rowOff>77932</xdr:rowOff>
    </xdr:from>
    <xdr:to>
      <xdr:col>3</xdr:col>
      <xdr:colOff>1218535</xdr:colOff>
      <xdr:row>0</xdr:row>
      <xdr:rowOff>437932</xdr:rowOff>
    </xdr:to>
    <xdr:pic>
      <xdr:nvPicPr>
        <xdr:cNvPr id="2" name="圖片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7882"/>
        <a:stretch/>
      </xdr:blipFill>
      <xdr:spPr>
        <a:xfrm>
          <a:off x="6546275" y="77932"/>
          <a:ext cx="1157919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60615</xdr:colOff>
      <xdr:row>0</xdr:row>
      <xdr:rowOff>69273</xdr:rowOff>
    </xdr:from>
    <xdr:to>
      <xdr:col>8</xdr:col>
      <xdr:colOff>1218534</xdr:colOff>
      <xdr:row>0</xdr:row>
      <xdr:rowOff>429273</xdr:rowOff>
    </xdr:to>
    <xdr:pic>
      <xdr:nvPicPr>
        <xdr:cNvPr id="7" name="圖片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7882"/>
        <a:stretch/>
      </xdr:blipFill>
      <xdr:spPr>
        <a:xfrm>
          <a:off x="15205365" y="69273"/>
          <a:ext cx="1157919" cy="36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e2/Library/Caches/TemporaryItems/Outlook%20Temp/self_funded_officials_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L69"/>
  <sheetViews>
    <sheetView tabSelected="1" topLeftCell="A24" workbookViewId="0">
      <selection activeCell="D49" sqref="D49"/>
    </sheetView>
  </sheetViews>
  <sheetFormatPr baseColWidth="10" defaultColWidth="8.83203125" defaultRowHeight="18.75" customHeight="1" x14ac:dyDescent="0"/>
  <cols>
    <col min="1" max="2" width="6.33203125" style="2" customWidth="1"/>
    <col min="3" max="3" width="73.83203125" style="2" bestFit="1" customWidth="1"/>
    <col min="4" max="4" width="17.1640625" style="2" bestFit="1" customWidth="1"/>
    <col min="5" max="5" width="10.6640625" style="2" customWidth="1"/>
    <col min="6" max="6" width="6.33203125" style="17" customWidth="1"/>
    <col min="7" max="7" width="6.33203125" style="17" bestFit="1" customWidth="1"/>
    <col min="8" max="8" width="73.83203125" style="2" bestFit="1" customWidth="1"/>
    <col min="9" max="9" width="17.1640625" style="2" bestFit="1" customWidth="1"/>
    <col min="10" max="16384" width="8.83203125" style="2"/>
  </cols>
  <sheetData>
    <row r="1" spans="1:9" ht="38.25" customHeight="1">
      <c r="A1" s="31" t="s">
        <v>90</v>
      </c>
      <c r="B1" s="32"/>
      <c r="C1" s="32"/>
      <c r="D1" s="33"/>
      <c r="E1" s="1"/>
      <c r="F1" s="31" t="str">
        <f>A1</f>
        <v>2018 WTS Yokohama</v>
      </c>
      <c r="G1" s="32"/>
      <c r="H1" s="32"/>
      <c r="I1" s="33"/>
    </row>
    <row r="2" spans="1:9" ht="18.75" customHeight="1">
      <c r="A2" s="24" t="s">
        <v>0</v>
      </c>
      <c r="B2" s="24" t="s">
        <v>1</v>
      </c>
      <c r="C2" s="25" t="s">
        <v>2</v>
      </c>
      <c r="D2" s="25" t="s">
        <v>3</v>
      </c>
      <c r="E2" s="1"/>
      <c r="F2" s="24" t="s">
        <v>0</v>
      </c>
      <c r="G2" s="24" t="s">
        <v>1</v>
      </c>
      <c r="H2" s="25" t="s">
        <v>2</v>
      </c>
      <c r="I2" s="26" t="s">
        <v>3</v>
      </c>
    </row>
    <row r="3" spans="1:9" ht="15">
      <c r="A3" s="3">
        <v>0.35416666666666669</v>
      </c>
      <c r="B3" s="3">
        <v>0.47916666666666669</v>
      </c>
      <c r="C3" s="4" t="s">
        <v>4</v>
      </c>
      <c r="D3" s="18" t="s">
        <v>5</v>
      </c>
      <c r="F3" s="3">
        <f>A3</f>
        <v>0.35416666666666669</v>
      </c>
      <c r="G3" s="3">
        <f>B3</f>
        <v>0.47916666666666669</v>
      </c>
      <c r="H3" s="4" t="str">
        <f>C3</f>
        <v>Athletes' Lounge ready for check-in</v>
      </c>
      <c r="I3" s="18" t="str">
        <f>D3</f>
        <v>Chief Registration</v>
      </c>
    </row>
    <row r="4" spans="1:9" ht="15">
      <c r="A4" s="3">
        <v>0.35416666666666669</v>
      </c>
      <c r="B4" s="3">
        <v>0.47916666666666669</v>
      </c>
      <c r="C4" s="22" t="s">
        <v>80</v>
      </c>
      <c r="D4" s="18" t="s">
        <v>6</v>
      </c>
      <c r="F4" s="3">
        <f t="shared" ref="F4:F65" si="0">A4</f>
        <v>0.35416666666666669</v>
      </c>
      <c r="G4" s="3">
        <f t="shared" ref="G4:G67" si="1">B4</f>
        <v>0.47916666666666669</v>
      </c>
      <c r="H4" s="22" t="str">
        <f t="shared" ref="H4:H67" si="2">C4</f>
        <v>"Provisional Water Temperature is __ºC"; "Air Temp is __ºC"</v>
      </c>
      <c r="I4" s="18" t="str">
        <f t="shared" ref="I4:I67" si="3">D4</f>
        <v>Chief Swim</v>
      </c>
    </row>
    <row r="5" spans="1:9" ht="15">
      <c r="A5" s="3">
        <v>0.35416666666666669</v>
      </c>
      <c r="B5" s="3">
        <v>0.47916666666666669</v>
      </c>
      <c r="C5" s="4" t="s">
        <v>7</v>
      </c>
      <c r="D5" s="18" t="s">
        <v>8</v>
      </c>
      <c r="F5" s="3">
        <f t="shared" si="0"/>
        <v>0.35416666666666669</v>
      </c>
      <c r="G5" s="3">
        <f t="shared" si="1"/>
        <v>0.47916666666666669</v>
      </c>
      <c r="H5" s="4" t="str">
        <f t="shared" si="2"/>
        <v>Heat Stress Indicator to Athletes Lounge</v>
      </c>
      <c r="I5" s="18" t="str">
        <f t="shared" si="3"/>
        <v>Medical Delegate</v>
      </c>
    </row>
    <row r="6" spans="1:9" ht="15">
      <c r="A6" s="3">
        <v>0.37152777777777773</v>
      </c>
      <c r="B6" s="3">
        <v>0.49652777777777773</v>
      </c>
      <c r="C6" s="4" t="s">
        <v>9</v>
      </c>
      <c r="D6" s="18" t="s">
        <v>6</v>
      </c>
      <c r="F6" s="3">
        <f t="shared" si="0"/>
        <v>0.37152777777777773</v>
      </c>
      <c r="G6" s="3">
        <f t="shared" si="1"/>
        <v>0.49652777777777773</v>
      </c>
      <c r="H6" s="4" t="str">
        <f t="shared" si="2"/>
        <v>"Official Water Temperature is __ºC"</v>
      </c>
      <c r="I6" s="18" t="str">
        <f t="shared" si="3"/>
        <v>Chief Swim</v>
      </c>
    </row>
    <row r="7" spans="1:9" ht="15">
      <c r="A7" s="3">
        <v>0.375</v>
      </c>
      <c r="B7" s="3">
        <v>0.5</v>
      </c>
      <c r="C7" s="4" t="s">
        <v>10</v>
      </c>
      <c r="D7" s="18" t="s">
        <v>11</v>
      </c>
      <c r="F7" s="3">
        <f t="shared" si="0"/>
        <v>0.375</v>
      </c>
      <c r="G7" s="3">
        <f t="shared" si="1"/>
        <v>0.5</v>
      </c>
      <c r="H7" s="4" t="str">
        <f t="shared" si="2"/>
        <v>Transition Open for check-in</v>
      </c>
      <c r="I7" s="18" t="str">
        <f t="shared" si="3"/>
        <v>Chief Transition</v>
      </c>
    </row>
    <row r="8" spans="1:9" ht="15">
      <c r="A8" s="3">
        <v>0.375</v>
      </c>
      <c r="B8" s="3">
        <v>0.5</v>
      </c>
      <c r="C8" s="4" t="s">
        <v>12</v>
      </c>
      <c r="D8" s="18" t="s">
        <v>6</v>
      </c>
      <c r="F8" s="3">
        <f t="shared" si="0"/>
        <v>0.375</v>
      </c>
      <c r="G8" s="3">
        <f t="shared" si="1"/>
        <v>0.5</v>
      </c>
      <c r="H8" s="4" t="str">
        <f t="shared" si="2"/>
        <v>Swim Course open for Warm Up</v>
      </c>
      <c r="I8" s="18" t="str">
        <f t="shared" si="3"/>
        <v>Chief Swim</v>
      </c>
    </row>
    <row r="9" spans="1:9" ht="15">
      <c r="A9" s="3">
        <v>0.37916666666666665</v>
      </c>
      <c r="B9" s="3">
        <v>0.50416666666666665</v>
      </c>
      <c r="C9" s="4" t="s">
        <v>84</v>
      </c>
      <c r="D9" s="18" t="s">
        <v>13</v>
      </c>
      <c r="F9" s="3">
        <f t="shared" si="0"/>
        <v>0.37916666666666665</v>
      </c>
      <c r="G9" s="3">
        <f t="shared" si="1"/>
        <v>0.50416666666666665</v>
      </c>
      <c r="H9" s="4" t="str">
        <f t="shared" si="2"/>
        <v>"Official Time now is 0906/1206, we have one hour to start of Elite Women/Men"</v>
      </c>
      <c r="I9" s="18" t="str">
        <f t="shared" si="3"/>
        <v>Chief Technology</v>
      </c>
    </row>
    <row r="10" spans="1:9" ht="15">
      <c r="A10" s="3">
        <v>0.38194444444444442</v>
      </c>
      <c r="B10" s="16"/>
      <c r="C10" s="5" t="s">
        <v>86</v>
      </c>
      <c r="D10" s="18" t="s">
        <v>14</v>
      </c>
      <c r="F10" s="3">
        <f t="shared" si="0"/>
        <v>0.38194444444444442</v>
      </c>
      <c r="G10" s="16"/>
      <c r="H10" s="5" t="str">
        <f t="shared" si="2"/>
        <v>Bike Course Familiarization (1 lap only)/Check Elite Bike Course setup</v>
      </c>
      <c r="I10" s="18" t="str">
        <f t="shared" si="3"/>
        <v>Chief Cycle</v>
      </c>
    </row>
    <row r="11" spans="1:9" ht="15">
      <c r="A11" s="3">
        <v>0.38194444444444442</v>
      </c>
      <c r="B11" s="16"/>
      <c r="C11" s="5" t="s">
        <v>70</v>
      </c>
      <c r="D11" s="18" t="s">
        <v>81</v>
      </c>
      <c r="F11" s="3">
        <f t="shared" si="0"/>
        <v>0.38194444444444442</v>
      </c>
      <c r="G11" s="16"/>
      <c r="H11" s="5" t="str">
        <f t="shared" si="2"/>
        <v>Commercial Car parked at U-Turn</v>
      </c>
      <c r="I11" s="18" t="str">
        <f t="shared" si="3"/>
        <v>LOC</v>
      </c>
    </row>
    <row r="12" spans="1:9" ht="15">
      <c r="A12" s="3">
        <v>0.38541666666666669</v>
      </c>
      <c r="B12" s="16"/>
      <c r="C12" s="5" t="s">
        <v>85</v>
      </c>
      <c r="D12" s="18" t="s">
        <v>77</v>
      </c>
      <c r="F12" s="3">
        <f t="shared" si="0"/>
        <v>0.38541666666666669</v>
      </c>
      <c r="G12" s="16"/>
      <c r="H12" s="5" t="str">
        <f t="shared" si="2"/>
        <v>Combined Run Course Measurement/Check Elite Run Course setup</v>
      </c>
      <c r="I12" s="18" t="str">
        <f t="shared" si="3"/>
        <v>Chief Run/LOC</v>
      </c>
    </row>
    <row r="13" spans="1:9" ht="15">
      <c r="A13" s="3">
        <v>0.3888888888888889</v>
      </c>
      <c r="B13" s="16"/>
      <c r="C13" s="5" t="s">
        <v>15</v>
      </c>
      <c r="D13" s="18" t="s">
        <v>14</v>
      </c>
      <c r="F13" s="3">
        <f t="shared" si="0"/>
        <v>0.3888888888888889</v>
      </c>
      <c r="G13" s="16"/>
      <c r="H13" s="5" t="str">
        <f t="shared" si="2"/>
        <v>Bike Course Familiarization complete</v>
      </c>
      <c r="I13" s="18" t="str">
        <f t="shared" si="3"/>
        <v>Chief Cycle</v>
      </c>
    </row>
    <row r="14" spans="1:9" ht="15">
      <c r="A14" s="16"/>
      <c r="B14" s="3">
        <v>0.50694444444444442</v>
      </c>
      <c r="C14" s="23" t="s">
        <v>16</v>
      </c>
      <c r="D14" s="18" t="s">
        <v>82</v>
      </c>
      <c r="F14" s="16"/>
      <c r="G14" s="3">
        <f t="shared" si="1"/>
        <v>0.50694444444444442</v>
      </c>
      <c r="H14" s="5" t="str">
        <f t="shared" si="2"/>
        <v>Road Safety Parade</v>
      </c>
      <c r="I14" s="18" t="str">
        <f t="shared" si="3"/>
        <v>LOC</v>
      </c>
    </row>
    <row r="15" spans="1:9" ht="15">
      <c r="A15" s="16"/>
      <c r="B15" s="3">
        <v>0.51041666666666663</v>
      </c>
      <c r="C15" s="4" t="s">
        <v>17</v>
      </c>
      <c r="D15" s="18" t="s">
        <v>69</v>
      </c>
      <c r="F15" s="16"/>
      <c r="G15" s="3">
        <f t="shared" si="1"/>
        <v>0.51041666666666663</v>
      </c>
      <c r="H15" s="4" t="str">
        <f t="shared" si="2"/>
        <v>Run Course Measurement (Registered Coaches)</v>
      </c>
      <c r="I15" s="18" t="str">
        <f t="shared" si="3"/>
        <v>Chief Run/CRO</v>
      </c>
    </row>
    <row r="16" spans="1:9" ht="15">
      <c r="A16" s="3">
        <v>0.39583333333333331</v>
      </c>
      <c r="B16" s="3">
        <v>0.52083333333333337</v>
      </c>
      <c r="C16" s="5" t="s">
        <v>18</v>
      </c>
      <c r="D16" s="18" t="s">
        <v>5</v>
      </c>
      <c r="F16" s="3">
        <f t="shared" si="0"/>
        <v>0.39583333333333331</v>
      </c>
      <c r="G16" s="3">
        <f t="shared" si="1"/>
        <v>0.52083333333333337</v>
      </c>
      <c r="H16" s="5" t="str">
        <f t="shared" si="2"/>
        <v>"All athletes except # now registered"</v>
      </c>
      <c r="I16" s="18" t="str">
        <f t="shared" si="3"/>
        <v>Chief Registration</v>
      </c>
    </row>
    <row r="17" spans="1:9" ht="15">
      <c r="A17" s="3">
        <v>0.40277777777777773</v>
      </c>
      <c r="B17" s="16"/>
      <c r="C17" s="5" t="s">
        <v>78</v>
      </c>
      <c r="D17" s="18" t="s">
        <v>77</v>
      </c>
      <c r="F17" s="3">
        <f t="shared" si="0"/>
        <v>0.40277777777777773</v>
      </c>
      <c r="G17" s="16"/>
      <c r="H17" s="5" t="str">
        <f t="shared" si="2"/>
        <v>Report run distance/Final adjustment on Run Course U-Turn point</v>
      </c>
      <c r="I17" s="18" t="str">
        <f t="shared" si="3"/>
        <v>Chief Run/LOC</v>
      </c>
    </row>
    <row r="18" spans="1:9" ht="15">
      <c r="A18" s="3">
        <v>0.40972222222222227</v>
      </c>
      <c r="B18" s="3">
        <v>0.53472222222222221</v>
      </c>
      <c r="C18" s="4" t="s">
        <v>19</v>
      </c>
      <c r="D18" s="18" t="s">
        <v>6</v>
      </c>
      <c r="F18" s="3">
        <f t="shared" si="0"/>
        <v>0.40972222222222227</v>
      </c>
      <c r="G18" s="3">
        <f t="shared" si="1"/>
        <v>0.53472222222222221</v>
      </c>
      <c r="H18" s="4" t="str">
        <f t="shared" si="2"/>
        <v>Swim Warm Up finish</v>
      </c>
      <c r="I18" s="18" t="str">
        <f t="shared" si="3"/>
        <v>Chief Swim</v>
      </c>
    </row>
    <row r="19" spans="1:9" ht="15">
      <c r="A19" s="3">
        <v>0.40972222222222227</v>
      </c>
      <c r="B19" s="3">
        <v>0.53472222222222221</v>
      </c>
      <c r="C19" s="4" t="s">
        <v>20</v>
      </c>
      <c r="D19" s="18" t="s">
        <v>11</v>
      </c>
      <c r="F19" s="3">
        <f t="shared" si="0"/>
        <v>0.40972222222222227</v>
      </c>
      <c r="G19" s="3">
        <f t="shared" si="1"/>
        <v>0.53472222222222221</v>
      </c>
      <c r="H19" s="4" t="str">
        <f t="shared" si="2"/>
        <v>Transition closed</v>
      </c>
      <c r="I19" s="18" t="str">
        <f t="shared" si="3"/>
        <v>Chief Transition</v>
      </c>
    </row>
    <row r="20" spans="1:9" ht="30">
      <c r="A20" s="3">
        <v>0.40972222222222227</v>
      </c>
      <c r="B20" s="3">
        <v>0.53472222222222221</v>
      </c>
      <c r="C20" s="7" t="s">
        <v>74</v>
      </c>
      <c r="D20" s="18" t="s">
        <v>21</v>
      </c>
      <c r="F20" s="3">
        <f t="shared" si="0"/>
        <v>0.40972222222222227</v>
      </c>
      <c r="G20" s="3">
        <f t="shared" si="1"/>
        <v>0.53472222222222221</v>
      </c>
      <c r="H20" s="7" t="str">
        <f t="shared" si="2"/>
        <v>Swim &amp; start, Video Review, Transition, Bike, Run, Lap Audit, Wheel Stops, Aid
Stations, Penalty Box Officials all in positions. COURSE AVAILABLE FOR START.</v>
      </c>
      <c r="I20" s="18" t="str">
        <f t="shared" si="3"/>
        <v>TD to all Chiefs</v>
      </c>
    </row>
    <row r="21" spans="1:9" ht="15">
      <c r="A21" s="3">
        <v>0.41041666666666665</v>
      </c>
      <c r="B21" s="3">
        <v>0.53541666666666665</v>
      </c>
      <c r="C21" s="4" t="s">
        <v>22</v>
      </c>
      <c r="D21" s="18" t="s">
        <v>23</v>
      </c>
      <c r="F21" s="3">
        <f t="shared" si="0"/>
        <v>0.41041666666666665</v>
      </c>
      <c r="G21" s="3">
        <f t="shared" si="1"/>
        <v>0.53541666666666665</v>
      </c>
      <c r="H21" s="4" t="str">
        <f t="shared" si="2"/>
        <v>Start Officials lineup for presentation</v>
      </c>
      <c r="I21" s="18" t="str">
        <f t="shared" si="3"/>
        <v>Start Officials</v>
      </c>
    </row>
    <row r="22" spans="1:9" ht="15">
      <c r="A22" s="3">
        <v>0.41250000000000003</v>
      </c>
      <c r="B22" s="3">
        <v>0.53749999999999998</v>
      </c>
      <c r="C22" s="4" t="s">
        <v>24</v>
      </c>
      <c r="D22" s="18" t="s">
        <v>79</v>
      </c>
      <c r="F22" s="3">
        <f t="shared" si="0"/>
        <v>0.41250000000000003</v>
      </c>
      <c r="G22" s="3">
        <f t="shared" si="1"/>
        <v>0.53749999999999998</v>
      </c>
      <c r="H22" s="4" t="str">
        <f t="shared" si="2"/>
        <v>Confirm Timing/TV/Sports Pres ready</v>
      </c>
      <c r="I22" s="18" t="str">
        <f t="shared" si="3"/>
        <v>TD/TL</v>
      </c>
    </row>
    <row r="23" spans="1:9" ht="15">
      <c r="A23" s="16"/>
      <c r="B23" s="3">
        <v>0.53819444444444442</v>
      </c>
      <c r="C23" s="7" t="s">
        <v>26</v>
      </c>
      <c r="D23" s="18" t="s">
        <v>27</v>
      </c>
      <c r="F23" s="16"/>
      <c r="G23" s="3">
        <f t="shared" si="1"/>
        <v>0.53819444444444442</v>
      </c>
      <c r="H23" s="7" t="str">
        <f t="shared" si="2"/>
        <v>Confirm Parade is over, course is locked down</v>
      </c>
      <c r="I23" s="18" t="str">
        <f t="shared" si="3"/>
        <v>Chief Control</v>
      </c>
    </row>
    <row r="24" spans="1:9" ht="15">
      <c r="A24" s="3">
        <v>0.41319444444444442</v>
      </c>
      <c r="B24" s="3">
        <v>0.53819444444444442</v>
      </c>
      <c r="C24" s="4" t="s">
        <v>87</v>
      </c>
      <c r="D24" s="18" t="s">
        <v>89</v>
      </c>
      <c r="F24" s="3">
        <f t="shared" si="0"/>
        <v>0.41319444444444442</v>
      </c>
      <c r="G24" s="3">
        <f t="shared" si="1"/>
        <v>0.53819444444444442</v>
      </c>
      <c r="H24" s="4" t="str">
        <f t="shared" si="2"/>
        <v>Athletes Line Up &amp; Presentation</v>
      </c>
      <c r="I24" s="18" t="str">
        <f t="shared" si="3"/>
        <v>Chief Registration</v>
      </c>
    </row>
    <row r="25" spans="1:9" ht="15">
      <c r="A25" s="3">
        <v>0.4201388888888889</v>
      </c>
      <c r="B25" s="3">
        <v>0.54513888888888895</v>
      </c>
      <c r="C25" s="6" t="s">
        <v>28</v>
      </c>
      <c r="D25" s="18" t="s">
        <v>25</v>
      </c>
      <c r="F25" s="3">
        <f t="shared" si="0"/>
        <v>0.4201388888888889</v>
      </c>
      <c r="G25" s="3">
        <f t="shared" si="1"/>
        <v>0.54513888888888895</v>
      </c>
      <c r="H25" s="6" t="str">
        <f t="shared" si="2"/>
        <v>"One minute to Race Start, Radio Silence"</v>
      </c>
      <c r="I25" s="18" t="str">
        <f t="shared" si="3"/>
        <v>TD</v>
      </c>
    </row>
    <row r="26" spans="1:9" ht="15">
      <c r="A26" s="11">
        <v>0.42083333333333334</v>
      </c>
      <c r="B26" s="11">
        <v>0.54583333333333328</v>
      </c>
      <c r="C26" s="12" t="s">
        <v>29</v>
      </c>
      <c r="D26" s="19" t="s">
        <v>91</v>
      </c>
      <c r="F26" s="11">
        <f t="shared" si="0"/>
        <v>0.42083333333333334</v>
      </c>
      <c r="G26" s="11">
        <f t="shared" si="1"/>
        <v>0.54583333333333328</v>
      </c>
      <c r="H26" s="12" t="str">
        <f t="shared" si="2"/>
        <v>Start</v>
      </c>
      <c r="I26" s="19" t="str">
        <f t="shared" si="3"/>
        <v>Head Referee</v>
      </c>
    </row>
    <row r="27" spans="1:9" ht="15">
      <c r="A27" s="3">
        <v>0.42152777777777778</v>
      </c>
      <c r="B27" s="3">
        <v>0.54652777777777783</v>
      </c>
      <c r="C27" s="13" t="s">
        <v>30</v>
      </c>
      <c r="D27" s="18" t="s">
        <v>25</v>
      </c>
      <c r="F27" s="3">
        <f t="shared" si="0"/>
        <v>0.42152777777777778</v>
      </c>
      <c r="G27" s="3">
        <f t="shared" si="1"/>
        <v>0.54652777777777783</v>
      </c>
      <c r="H27" s="13" t="str">
        <f t="shared" si="2"/>
        <v>Status of Start [Clean Start / Not Clean Start / False Start]</v>
      </c>
      <c r="I27" s="18" t="str">
        <f t="shared" si="3"/>
        <v>TD</v>
      </c>
    </row>
    <row r="28" spans="1:9" ht="15">
      <c r="A28" s="16"/>
      <c r="B28" s="16"/>
      <c r="C28" s="21" t="s">
        <v>94</v>
      </c>
      <c r="D28" s="18" t="s">
        <v>68</v>
      </c>
      <c r="F28" s="16"/>
      <c r="G28" s="16"/>
      <c r="H28" s="13" t="str">
        <f t="shared" si="2"/>
        <v>Inform HR any unsportsmanlike behaviour in Swim</v>
      </c>
      <c r="I28" s="18" t="str">
        <f t="shared" si="3"/>
        <v>Video Review</v>
      </c>
    </row>
    <row r="29" spans="1:9" ht="15">
      <c r="A29" s="3">
        <v>0.4236111111111111</v>
      </c>
      <c r="B29" s="3">
        <v>0.54861111111111105</v>
      </c>
      <c r="C29" s="14" t="s">
        <v>31</v>
      </c>
      <c r="D29" s="18" t="s">
        <v>11</v>
      </c>
      <c r="F29" s="3">
        <f t="shared" si="0"/>
        <v>0.4236111111111111</v>
      </c>
      <c r="G29" s="3">
        <f t="shared" si="1"/>
        <v>0.54861111111111105</v>
      </c>
      <c r="H29" s="7" t="str">
        <f t="shared" si="2"/>
        <v>Transition Officials in position / Mount Line ready</v>
      </c>
      <c r="I29" s="18" t="str">
        <f t="shared" si="3"/>
        <v>Chief Transition</v>
      </c>
    </row>
    <row r="30" spans="1:9" ht="15">
      <c r="A30" s="3">
        <v>0.42708333333333331</v>
      </c>
      <c r="B30" s="3">
        <v>0.55138888888888882</v>
      </c>
      <c r="C30" s="14" t="s">
        <v>32</v>
      </c>
      <c r="D30" s="18" t="s">
        <v>33</v>
      </c>
      <c r="F30" s="3">
        <f t="shared" si="0"/>
        <v>0.42708333333333331</v>
      </c>
      <c r="G30" s="3">
        <f t="shared" si="1"/>
        <v>0.55138888888888882</v>
      </c>
      <c r="H30" s="7" t="str">
        <f t="shared" si="2"/>
        <v>First Athlete # __has completed lap 1 of swim, 1 lap to go</v>
      </c>
      <c r="I30" s="18" t="str">
        <f t="shared" si="3"/>
        <v>Chief Swim</v>
      </c>
    </row>
    <row r="31" spans="1:9" ht="15">
      <c r="A31" s="3">
        <v>0.43402777777777773</v>
      </c>
      <c r="B31" s="3">
        <v>0.55763888888888891</v>
      </c>
      <c r="C31" s="4" t="s">
        <v>34</v>
      </c>
      <c r="D31" s="18" t="s">
        <v>6</v>
      </c>
      <c r="F31" s="3">
        <f t="shared" si="0"/>
        <v>0.43402777777777773</v>
      </c>
      <c r="G31" s="3">
        <f t="shared" si="1"/>
        <v>0.55763888888888891</v>
      </c>
      <c r="H31" s="4" t="str">
        <f t="shared" si="2"/>
        <v xml:space="preserve">First Athlete # __has completed swim </v>
      </c>
      <c r="I31" s="18" t="str">
        <f t="shared" si="3"/>
        <v>Chief Swim</v>
      </c>
    </row>
    <row r="32" spans="1:9" ht="15">
      <c r="A32" s="3">
        <v>0.43472222222222223</v>
      </c>
      <c r="B32" s="3">
        <v>0.55833333333333335</v>
      </c>
      <c r="C32" s="4" t="s">
        <v>35</v>
      </c>
      <c r="D32" s="18" t="s">
        <v>11</v>
      </c>
      <c r="F32" s="3">
        <f t="shared" si="0"/>
        <v>0.43472222222222223</v>
      </c>
      <c r="G32" s="3">
        <f t="shared" si="1"/>
        <v>0.55833333333333335</v>
      </c>
      <c r="H32" s="4" t="str">
        <f t="shared" si="2"/>
        <v xml:space="preserve">First athlete in Transition </v>
      </c>
      <c r="I32" s="18" t="str">
        <f t="shared" si="3"/>
        <v>Chief Transition</v>
      </c>
    </row>
    <row r="33" spans="1:9" ht="15">
      <c r="A33" s="3">
        <v>0.43541666666666662</v>
      </c>
      <c r="B33" s="3">
        <v>0.55902777777777779</v>
      </c>
      <c r="C33" s="4" t="s">
        <v>36</v>
      </c>
      <c r="D33" s="18" t="s">
        <v>37</v>
      </c>
      <c r="F33" s="3">
        <f t="shared" si="0"/>
        <v>0.43541666666666662</v>
      </c>
      <c r="G33" s="3">
        <f t="shared" si="1"/>
        <v>0.55902777777777779</v>
      </c>
      <c r="H33" s="4" t="str">
        <f t="shared" si="2"/>
        <v>First athlete on bike course, “9 laps to go.”</v>
      </c>
      <c r="I33" s="18" t="str">
        <f t="shared" si="3"/>
        <v>Chief Lap Audit</v>
      </c>
    </row>
    <row r="34" spans="1:9" ht="15">
      <c r="A34" s="3">
        <v>0.43611111111111112</v>
      </c>
      <c r="B34" s="3">
        <v>0.55972222222222223</v>
      </c>
      <c r="C34" s="4" t="s">
        <v>38</v>
      </c>
      <c r="D34" s="18" t="s">
        <v>6</v>
      </c>
      <c r="F34" s="3">
        <f t="shared" si="0"/>
        <v>0.43611111111111112</v>
      </c>
      <c r="G34" s="3">
        <f t="shared" si="1"/>
        <v>0.55972222222222223</v>
      </c>
      <c r="H34" s="4" t="str">
        <f t="shared" si="2"/>
        <v xml:space="preserve">Last Athlete # __has completed swim. Swim course is clear. </v>
      </c>
      <c r="I34" s="18" t="str">
        <f t="shared" si="3"/>
        <v>Chief Swim</v>
      </c>
    </row>
    <row r="35" spans="1:9" ht="15">
      <c r="A35" s="3">
        <v>0.43611111111111112</v>
      </c>
      <c r="B35" s="3">
        <v>0.56041666666666667</v>
      </c>
      <c r="C35" s="4" t="s">
        <v>39</v>
      </c>
      <c r="D35" s="18" t="s">
        <v>11</v>
      </c>
      <c r="F35" s="3">
        <f t="shared" si="0"/>
        <v>0.43611111111111112</v>
      </c>
      <c r="G35" s="3">
        <f t="shared" si="1"/>
        <v>0.56041666666666667</v>
      </c>
      <c r="H35" s="4" t="str">
        <f t="shared" si="2"/>
        <v>Last athlete in Transition</v>
      </c>
      <c r="I35" s="18" t="str">
        <f t="shared" si="3"/>
        <v>Chief Transition</v>
      </c>
    </row>
    <row r="36" spans="1:9" ht="15">
      <c r="A36" s="3">
        <v>0.4368055555555555</v>
      </c>
      <c r="B36" s="3">
        <v>0.56111111111111112</v>
      </c>
      <c r="C36" s="4" t="s">
        <v>40</v>
      </c>
      <c r="D36" s="18" t="s">
        <v>37</v>
      </c>
      <c r="F36" s="3">
        <f t="shared" si="0"/>
        <v>0.4368055555555555</v>
      </c>
      <c r="G36" s="3">
        <f t="shared" si="1"/>
        <v>0.56111111111111112</v>
      </c>
      <c r="H36" s="4" t="str">
        <f t="shared" si="2"/>
        <v>Last athlete on bike course, “9 laps to go.”</v>
      </c>
      <c r="I36" s="18" t="str">
        <f t="shared" si="3"/>
        <v>Chief Lap Audit</v>
      </c>
    </row>
    <row r="37" spans="1:9" ht="15">
      <c r="A37" s="3">
        <v>0.4375</v>
      </c>
      <c r="B37" s="3">
        <v>0.56180555555555556</v>
      </c>
      <c r="C37" s="4" t="s">
        <v>73</v>
      </c>
      <c r="D37" s="18" t="s">
        <v>91</v>
      </c>
      <c r="F37" s="3">
        <f t="shared" si="0"/>
        <v>0.4375</v>
      </c>
      <c r="G37" s="3">
        <f t="shared" si="1"/>
        <v>0.56180555555555556</v>
      </c>
      <c r="H37" s="4" t="str">
        <f t="shared" si="2"/>
        <v>Check transition penalties: "Athlete's #__, Penalty Box"</v>
      </c>
      <c r="I37" s="18" t="str">
        <f t="shared" si="3"/>
        <v>Head Referee</v>
      </c>
    </row>
    <row r="38" spans="1:9" ht="15">
      <c r="A38" s="3">
        <v>0.43958333333333338</v>
      </c>
      <c r="B38" s="3">
        <v>0.56319444444444444</v>
      </c>
      <c r="C38" s="14" t="s">
        <v>41</v>
      </c>
      <c r="D38" s="18" t="s">
        <v>37</v>
      </c>
      <c r="F38" s="3">
        <f t="shared" si="0"/>
        <v>0.43958333333333338</v>
      </c>
      <c r="G38" s="3">
        <f t="shared" si="1"/>
        <v>0.56319444444444444</v>
      </c>
      <c r="H38" s="14" t="str">
        <f t="shared" si="2"/>
        <v>"First athlete has completed 1 lap on the bike, 8 laps to go"</v>
      </c>
      <c r="I38" s="18" t="str">
        <f t="shared" si="3"/>
        <v>Chief Lap Audit</v>
      </c>
    </row>
    <row r="39" spans="1:9" ht="15">
      <c r="A39" s="3">
        <v>0.44097222222222227</v>
      </c>
      <c r="B39" s="3">
        <v>0.56597222222222221</v>
      </c>
      <c r="C39" s="14" t="s">
        <v>43</v>
      </c>
      <c r="D39" s="18" t="s">
        <v>37</v>
      </c>
      <c r="F39" s="3">
        <f t="shared" si="0"/>
        <v>0.44097222222222227</v>
      </c>
      <c r="G39" s="3">
        <f t="shared" si="1"/>
        <v>0.56597222222222221</v>
      </c>
      <c r="H39" s="14" t="str">
        <f t="shared" si="2"/>
        <v>"Last athlete has completed 1 lap on the bike, 8 laps to go"</v>
      </c>
      <c r="I39" s="18" t="str">
        <f t="shared" si="3"/>
        <v>Chief Lap Audit</v>
      </c>
    </row>
    <row r="40" spans="1:9" ht="15">
      <c r="A40" s="16"/>
      <c r="B40" s="16"/>
      <c r="C40" s="14" t="s">
        <v>44</v>
      </c>
      <c r="D40" s="18" t="s">
        <v>42</v>
      </c>
      <c r="F40" s="16"/>
      <c r="G40" s="16"/>
      <c r="H40" s="14" t="str">
        <f t="shared" si="2"/>
        <v>Continue for each of the next 7 laps then:</v>
      </c>
      <c r="I40" s="18" t="str">
        <f t="shared" si="3"/>
        <v xml:space="preserve"> </v>
      </c>
    </row>
    <row r="41" spans="1:9" ht="15">
      <c r="A41" s="3">
        <v>0.47430555555555554</v>
      </c>
      <c r="B41" s="3">
        <v>0.59375</v>
      </c>
      <c r="C41" s="14" t="s">
        <v>45</v>
      </c>
      <c r="D41" s="18" t="s">
        <v>37</v>
      </c>
      <c r="F41" s="3">
        <f t="shared" si="0"/>
        <v>0.47430555555555554</v>
      </c>
      <c r="G41" s="3">
        <f t="shared" si="1"/>
        <v>0.59375</v>
      </c>
      <c r="H41" s="14" t="str">
        <f t="shared" si="2"/>
        <v>"First athlete has completed 8 laps on the bike, 1 lap to go" SOUND BELL</v>
      </c>
      <c r="I41" s="18" t="str">
        <f t="shared" si="3"/>
        <v>Chief Lap Audit</v>
      </c>
    </row>
    <row r="42" spans="1:9" ht="15">
      <c r="A42" s="3">
        <v>0.47569444444444442</v>
      </c>
      <c r="B42" s="3">
        <v>0.59375</v>
      </c>
      <c r="C42" s="14" t="s">
        <v>47</v>
      </c>
      <c r="D42" s="18" t="s">
        <v>11</v>
      </c>
      <c r="F42" s="3">
        <f t="shared" si="0"/>
        <v>0.47569444444444442</v>
      </c>
      <c r="G42" s="3">
        <f t="shared" si="1"/>
        <v>0.59375</v>
      </c>
      <c r="H42" s="14" t="str">
        <f t="shared" si="2"/>
        <v>Transition Officials in position / Dismount Line ready</v>
      </c>
      <c r="I42" s="18" t="str">
        <f t="shared" si="3"/>
        <v>Chief Transition</v>
      </c>
    </row>
    <row r="43" spans="1:9" ht="15">
      <c r="A43" s="3">
        <v>0.47847222222222219</v>
      </c>
      <c r="B43" s="3">
        <v>0.59652777777777777</v>
      </c>
      <c r="C43" s="14" t="s">
        <v>46</v>
      </c>
      <c r="D43" s="18" t="s">
        <v>37</v>
      </c>
      <c r="F43" s="3">
        <f t="shared" si="0"/>
        <v>0.47847222222222219</v>
      </c>
      <c r="G43" s="3">
        <f t="shared" si="1"/>
        <v>0.59652777777777777</v>
      </c>
      <c r="H43" s="14" t="str">
        <f t="shared" si="2"/>
        <v>"Last athlete has completed 8 laps on the bike, 1 lap to go" SOUND BELL</v>
      </c>
      <c r="I43" s="18" t="str">
        <f t="shared" si="3"/>
        <v>Chief Lap Audit</v>
      </c>
    </row>
    <row r="44" spans="1:9" ht="15">
      <c r="A44" s="3">
        <v>0.47916666666666669</v>
      </c>
      <c r="B44" s="3">
        <v>0.59861111111111109</v>
      </c>
      <c r="C44" s="4" t="s">
        <v>48</v>
      </c>
      <c r="D44" s="18" t="s">
        <v>11</v>
      </c>
      <c r="F44" s="3">
        <f t="shared" si="0"/>
        <v>0.47916666666666669</v>
      </c>
      <c r="G44" s="3">
        <f t="shared" si="1"/>
        <v>0.59861111111111109</v>
      </c>
      <c r="H44" s="4" t="str">
        <f t="shared" si="2"/>
        <v>First athlete in Transition</v>
      </c>
      <c r="I44" s="18" t="str">
        <f t="shared" si="3"/>
        <v>Chief Transition</v>
      </c>
    </row>
    <row r="45" spans="1:9" ht="15">
      <c r="A45" s="3">
        <v>0.47916666666666669</v>
      </c>
      <c r="B45" s="3">
        <v>0.59930555555555554</v>
      </c>
      <c r="C45" s="4" t="s">
        <v>49</v>
      </c>
      <c r="D45" s="18" t="s">
        <v>11</v>
      </c>
      <c r="F45" s="3">
        <f t="shared" si="0"/>
        <v>0.47916666666666669</v>
      </c>
      <c r="G45" s="3">
        <f t="shared" si="1"/>
        <v>0.59930555555555554</v>
      </c>
      <c r="H45" s="4" t="str">
        <f t="shared" si="2"/>
        <v>First athlete on run course</v>
      </c>
      <c r="I45" s="18" t="str">
        <f t="shared" si="3"/>
        <v>Chief Transition</v>
      </c>
    </row>
    <row r="46" spans="1:9" ht="15">
      <c r="A46" s="16"/>
      <c r="B46" s="16"/>
      <c r="C46" s="14" t="s">
        <v>50</v>
      </c>
      <c r="D46" s="18" t="s">
        <v>14</v>
      </c>
      <c r="F46" s="16"/>
      <c r="G46" s="16"/>
      <c r="H46" s="14" t="str">
        <f t="shared" si="2"/>
        <v>Last Bike / First Runner Scenario</v>
      </c>
      <c r="I46" s="18" t="str">
        <f t="shared" si="3"/>
        <v>Chief Cycle</v>
      </c>
    </row>
    <row r="47" spans="1:9" ht="15">
      <c r="A47" s="3">
        <v>0.48194444444444445</v>
      </c>
      <c r="B47" s="3">
        <v>0.60138888888888886</v>
      </c>
      <c r="C47" s="4" t="s">
        <v>39</v>
      </c>
      <c r="D47" s="18" t="s">
        <v>11</v>
      </c>
      <c r="F47" s="3">
        <f t="shared" si="0"/>
        <v>0.48194444444444445</v>
      </c>
      <c r="G47" s="3">
        <f t="shared" si="1"/>
        <v>0.60138888888888886</v>
      </c>
      <c r="H47" s="4" t="str">
        <f t="shared" si="2"/>
        <v>Last athlete in Transition</v>
      </c>
      <c r="I47" s="18" t="str">
        <f t="shared" si="3"/>
        <v>Chief Transition</v>
      </c>
    </row>
    <row r="48" spans="1:9" s="8" customFormat="1" ht="15">
      <c r="A48" s="3">
        <v>0.48194444444444445</v>
      </c>
      <c r="B48" s="3">
        <v>0.6020833333333333</v>
      </c>
      <c r="C48" s="4" t="s">
        <v>51</v>
      </c>
      <c r="D48" s="18" t="s">
        <v>11</v>
      </c>
      <c r="F48" s="3">
        <f t="shared" si="0"/>
        <v>0.48194444444444445</v>
      </c>
      <c r="G48" s="3">
        <f t="shared" si="1"/>
        <v>0.6020833333333333</v>
      </c>
      <c r="H48" s="4" t="str">
        <f t="shared" si="2"/>
        <v>Last athlete # __on run course</v>
      </c>
      <c r="I48" s="18" t="str">
        <f t="shared" si="3"/>
        <v>Chief Transition</v>
      </c>
    </row>
    <row r="49" spans="1:9" s="8" customFormat="1" ht="15">
      <c r="A49" s="16"/>
      <c r="B49" s="16"/>
      <c r="C49" s="4" t="s">
        <v>72</v>
      </c>
      <c r="D49" s="18" t="s">
        <v>91</v>
      </c>
      <c r="F49" s="16"/>
      <c r="G49" s="16"/>
      <c r="H49" s="4" t="str">
        <f t="shared" si="2"/>
        <v>Check transition penalties:"Athlete's # __, Penalty Box"</v>
      </c>
      <c r="I49" s="18" t="str">
        <f t="shared" si="3"/>
        <v>Head Referee</v>
      </c>
    </row>
    <row r="50" spans="1:9" s="8" customFormat="1" ht="15">
      <c r="A50" s="16"/>
      <c r="B50" s="16"/>
      <c r="C50" s="15" t="s">
        <v>93</v>
      </c>
      <c r="D50" s="18" t="s">
        <v>75</v>
      </c>
      <c r="F50" s="16"/>
      <c r="G50" s="16"/>
      <c r="H50" s="15" t="str">
        <f t="shared" si="2"/>
        <v>Inform HR any infringements observed during Bike</v>
      </c>
      <c r="I50" s="18" t="str">
        <f t="shared" si="3"/>
        <v>Video Review</v>
      </c>
    </row>
    <row r="51" spans="1:9" ht="15">
      <c r="A51" s="3">
        <v>0.4826388888888889</v>
      </c>
      <c r="B51" s="16"/>
      <c r="C51" s="15" t="s">
        <v>71</v>
      </c>
      <c r="D51" s="18" t="s">
        <v>11</v>
      </c>
      <c r="F51" s="3">
        <f t="shared" si="0"/>
        <v>0.4826388888888889</v>
      </c>
      <c r="G51" s="16"/>
      <c r="H51" s="15" t="str">
        <f t="shared" si="2"/>
        <v>Commence removal of Elite Female bikes (20 minutes)</v>
      </c>
      <c r="I51" s="18" t="str">
        <f t="shared" si="3"/>
        <v>Chief Transition</v>
      </c>
    </row>
    <row r="52" spans="1:9" ht="15">
      <c r="A52" s="3">
        <v>0.48472222222222222</v>
      </c>
      <c r="B52" s="3">
        <v>0.60416666666666663</v>
      </c>
      <c r="C52" s="14" t="s">
        <v>52</v>
      </c>
      <c r="D52" s="18" t="s">
        <v>37</v>
      </c>
      <c r="F52" s="3">
        <f t="shared" si="0"/>
        <v>0.48472222222222222</v>
      </c>
      <c r="G52" s="3">
        <f t="shared" si="1"/>
        <v>0.60416666666666663</v>
      </c>
      <c r="H52" s="14" t="str">
        <f t="shared" si="2"/>
        <v>"First athlete has completed 1 lap on the run, 3 laps to go"</v>
      </c>
      <c r="I52" s="18" t="str">
        <f t="shared" si="3"/>
        <v>Chief Lap Audit</v>
      </c>
    </row>
    <row r="53" spans="1:9" ht="15">
      <c r="A53" s="9">
        <v>0.4861111111111111</v>
      </c>
      <c r="B53" s="3">
        <v>0.60763888888888895</v>
      </c>
      <c r="C53" s="14" t="s">
        <v>53</v>
      </c>
      <c r="D53" s="18" t="s">
        <v>37</v>
      </c>
      <c r="F53" s="3">
        <f t="shared" si="0"/>
        <v>0.4861111111111111</v>
      </c>
      <c r="G53" s="3">
        <f t="shared" si="1"/>
        <v>0.60763888888888895</v>
      </c>
      <c r="H53" s="14" t="str">
        <f t="shared" si="2"/>
        <v>"Last athlete has completed 1 lap on the run, 3 laps to go"</v>
      </c>
      <c r="I53" s="18" t="str">
        <f t="shared" si="3"/>
        <v>Chief Lap Audit</v>
      </c>
    </row>
    <row r="54" spans="1:9" ht="15">
      <c r="A54" s="3">
        <v>0.49027777777777781</v>
      </c>
      <c r="B54" s="3">
        <v>0.60972222222222217</v>
      </c>
      <c r="C54" s="14" t="s">
        <v>54</v>
      </c>
      <c r="D54" s="18" t="s">
        <v>37</v>
      </c>
      <c r="F54" s="3">
        <f t="shared" si="0"/>
        <v>0.49027777777777781</v>
      </c>
      <c r="G54" s="3">
        <f t="shared" si="1"/>
        <v>0.60972222222222217</v>
      </c>
      <c r="H54" s="14" t="str">
        <f t="shared" si="2"/>
        <v>"First athlete has completed 2 laps on the run, 2 laps to go"</v>
      </c>
      <c r="I54" s="18" t="str">
        <f t="shared" si="3"/>
        <v>Chief Lap Audit</v>
      </c>
    </row>
    <row r="55" spans="1:9" ht="15">
      <c r="A55" s="9">
        <v>0.49305555555555558</v>
      </c>
      <c r="B55" s="3">
        <v>0.61319444444444449</v>
      </c>
      <c r="C55" s="14" t="s">
        <v>55</v>
      </c>
      <c r="D55" s="18" t="s">
        <v>37</v>
      </c>
      <c r="F55" s="3">
        <f t="shared" si="0"/>
        <v>0.49305555555555558</v>
      </c>
      <c r="G55" s="3">
        <f t="shared" si="1"/>
        <v>0.61319444444444449</v>
      </c>
      <c r="H55" s="14" t="str">
        <f t="shared" si="2"/>
        <v>"Last athlete has completed 2 laps on the run, 2 laps to go"</v>
      </c>
      <c r="I55" s="18" t="str">
        <f t="shared" si="3"/>
        <v>Chief Lap Audit</v>
      </c>
    </row>
    <row r="56" spans="1:9" ht="15">
      <c r="A56" s="3">
        <v>0.49305555555555558</v>
      </c>
      <c r="B56" s="3">
        <v>0.61319444444444449</v>
      </c>
      <c r="C56" s="14" t="s">
        <v>56</v>
      </c>
      <c r="D56" s="18" t="s">
        <v>57</v>
      </c>
      <c r="F56" s="3">
        <f t="shared" si="0"/>
        <v>0.49305555555555558</v>
      </c>
      <c r="G56" s="3">
        <f t="shared" si="1"/>
        <v>0.61319444444444449</v>
      </c>
      <c r="H56" s="14" t="str">
        <f t="shared" si="2"/>
        <v>Finish Officials in position, finish tape ready</v>
      </c>
      <c r="I56" s="18" t="str">
        <f t="shared" si="3"/>
        <v>Chief Finish</v>
      </c>
    </row>
    <row r="57" spans="1:9" ht="15">
      <c r="A57" s="3">
        <v>0.49652777777777773</v>
      </c>
      <c r="B57" s="3">
        <v>0.48958333333333331</v>
      </c>
      <c r="C57" s="14" t="s">
        <v>58</v>
      </c>
      <c r="D57" s="18" t="s">
        <v>57</v>
      </c>
      <c r="F57" s="3">
        <f t="shared" si="0"/>
        <v>0.49652777777777773</v>
      </c>
      <c r="G57" s="3">
        <f t="shared" si="1"/>
        <v>0.48958333333333331</v>
      </c>
      <c r="H57" s="14" t="str">
        <f t="shared" si="2"/>
        <v>Chaperones in position</v>
      </c>
      <c r="I57" s="18" t="str">
        <f t="shared" si="3"/>
        <v>Chief Finish</v>
      </c>
    </row>
    <row r="58" spans="1:9" ht="15">
      <c r="A58" s="3">
        <v>0.49583333333333335</v>
      </c>
      <c r="B58" s="3">
        <v>0.61458333333333337</v>
      </c>
      <c r="C58" s="14" t="s">
        <v>59</v>
      </c>
      <c r="D58" s="18" t="s">
        <v>37</v>
      </c>
      <c r="F58" s="3">
        <f t="shared" si="0"/>
        <v>0.49583333333333335</v>
      </c>
      <c r="G58" s="3">
        <f t="shared" si="1"/>
        <v>0.61458333333333337</v>
      </c>
      <c r="H58" s="14" t="str">
        <f t="shared" si="2"/>
        <v>"First athlete has completed 3 laps on the run, final lap" SOUND BELL</v>
      </c>
      <c r="I58" s="18" t="str">
        <f t="shared" si="3"/>
        <v>Chief Lap Audit</v>
      </c>
    </row>
    <row r="59" spans="1:9" ht="15">
      <c r="A59" s="9">
        <v>0.5</v>
      </c>
      <c r="B59" s="3">
        <v>0.61944444444444446</v>
      </c>
      <c r="C59" s="14" t="s">
        <v>60</v>
      </c>
      <c r="D59" s="18" t="s">
        <v>37</v>
      </c>
      <c r="F59" s="3">
        <f t="shared" si="0"/>
        <v>0.5</v>
      </c>
      <c r="G59" s="3">
        <f t="shared" si="1"/>
        <v>0.61944444444444446</v>
      </c>
      <c r="H59" s="14" t="str">
        <f t="shared" si="2"/>
        <v>"Last athlete has completed 3 laps on the run, last lap" SOUND BELL</v>
      </c>
      <c r="I59" s="18" t="str">
        <f t="shared" si="3"/>
        <v>Chief Lap Audit</v>
      </c>
    </row>
    <row r="60" spans="1:9" s="20" customFormat="1" ht="15">
      <c r="A60" s="16"/>
      <c r="B60" s="16"/>
      <c r="C60" s="15" t="s">
        <v>92</v>
      </c>
      <c r="D60" s="18" t="s">
        <v>75</v>
      </c>
      <c r="F60" s="16"/>
      <c r="G60" s="16"/>
      <c r="H60" s="15" t="str">
        <f t="shared" si="2"/>
        <v>Inform HR any infringements observed during Run</v>
      </c>
      <c r="I60" s="18" t="str">
        <f t="shared" si="3"/>
        <v>Video Review</v>
      </c>
    </row>
    <row r="61" spans="1:9" ht="15">
      <c r="A61" s="3">
        <v>0.50208333333333333</v>
      </c>
      <c r="B61" s="3">
        <v>0.62013888888888891</v>
      </c>
      <c r="C61" s="4" t="s">
        <v>61</v>
      </c>
      <c r="D61" s="18" t="s">
        <v>57</v>
      </c>
      <c r="F61" s="3">
        <f t="shared" si="0"/>
        <v>0.50208333333333333</v>
      </c>
      <c r="G61" s="3">
        <f t="shared" si="1"/>
        <v>0.62013888888888891</v>
      </c>
      <c r="H61" s="4" t="str">
        <f t="shared" si="2"/>
        <v>First athlete in finish</v>
      </c>
      <c r="I61" s="18" t="str">
        <f t="shared" si="3"/>
        <v>Chief Finish</v>
      </c>
    </row>
    <row r="62" spans="1:9" ht="30">
      <c r="A62" s="16"/>
      <c r="B62" s="16"/>
      <c r="C62" s="13" t="s">
        <v>76</v>
      </c>
      <c r="D62" s="18" t="s">
        <v>62</v>
      </c>
      <c r="F62" s="16"/>
      <c r="G62" s="16"/>
      <c r="H62" s="13" t="str">
        <f t="shared" si="2"/>
        <v>Reconcile penalties: "Athlete's #__, didn't stop at the Penalty Box
/All penalties served"</v>
      </c>
      <c r="I62" s="18" t="str">
        <f t="shared" si="3"/>
        <v>Penalty Box official</v>
      </c>
    </row>
    <row r="63" spans="1:9" ht="15">
      <c r="A63" s="9">
        <v>0.50763888888888886</v>
      </c>
      <c r="B63" s="3">
        <v>0.62569444444444444</v>
      </c>
      <c r="C63" s="4" t="s">
        <v>63</v>
      </c>
      <c r="D63" s="18" t="s">
        <v>57</v>
      </c>
      <c r="F63" s="3">
        <f t="shared" si="0"/>
        <v>0.50763888888888886</v>
      </c>
      <c r="G63" s="3">
        <f t="shared" si="1"/>
        <v>0.62569444444444444</v>
      </c>
      <c r="H63" s="4" t="str">
        <f t="shared" si="2"/>
        <v>Last athlete in finish</v>
      </c>
      <c r="I63" s="18" t="str">
        <f t="shared" si="3"/>
        <v>Chief Finish</v>
      </c>
    </row>
    <row r="64" spans="1:9" ht="15">
      <c r="A64" s="3">
        <v>0.51041666666666663</v>
      </c>
      <c r="B64" s="3">
        <v>0.63541666666666663</v>
      </c>
      <c r="C64" s="4" t="s">
        <v>64</v>
      </c>
      <c r="D64" s="18" t="s">
        <v>65</v>
      </c>
      <c r="F64" s="3">
        <f t="shared" si="0"/>
        <v>0.51041666666666663</v>
      </c>
      <c r="G64" s="3">
        <f t="shared" si="1"/>
        <v>0.63541666666666663</v>
      </c>
      <c r="H64" s="4" t="str">
        <f t="shared" si="2"/>
        <v>Medal Ceremony</v>
      </c>
      <c r="I64" s="18" t="str">
        <f t="shared" si="3"/>
        <v>Chief Protocol</v>
      </c>
    </row>
    <row r="65" spans="1:12" ht="15">
      <c r="A65" s="3">
        <v>0.52083333333333337</v>
      </c>
      <c r="B65" s="3">
        <v>0.63541666666666663</v>
      </c>
      <c r="C65" s="4" t="s">
        <v>66</v>
      </c>
      <c r="D65" s="18" t="s">
        <v>91</v>
      </c>
      <c r="F65" s="3">
        <f t="shared" si="0"/>
        <v>0.52083333333333337</v>
      </c>
      <c r="G65" s="3">
        <f t="shared" si="1"/>
        <v>0.63541666666666663</v>
      </c>
      <c r="H65" s="4" t="str">
        <f t="shared" si="2"/>
        <v>Results signed off</v>
      </c>
      <c r="I65" s="18" t="str">
        <f t="shared" si="3"/>
        <v>Head Referee</v>
      </c>
    </row>
    <row r="66" spans="1:12" s="29" customFormat="1" ht="15">
      <c r="A66" s="16"/>
      <c r="B66" s="3">
        <v>0.64583333333333337</v>
      </c>
      <c r="C66" s="4" t="s">
        <v>88</v>
      </c>
      <c r="D66" s="18" t="s">
        <v>65</v>
      </c>
      <c r="E66" s="27"/>
      <c r="F66" s="16"/>
      <c r="G66" s="3">
        <f t="shared" si="1"/>
        <v>0.64583333333333337</v>
      </c>
      <c r="H66" s="4" t="str">
        <f t="shared" si="2"/>
        <v>Paratriathlon Medal Ceremony</v>
      </c>
      <c r="I66" s="18" t="str">
        <f t="shared" si="3"/>
        <v>Chief Protocol</v>
      </c>
      <c r="J66" s="28"/>
      <c r="L66" s="30"/>
    </row>
    <row r="67" spans="1:12" ht="15">
      <c r="A67" s="16"/>
      <c r="B67" s="3">
        <v>0.66666666666666663</v>
      </c>
      <c r="C67" s="5" t="s">
        <v>83</v>
      </c>
      <c r="D67" s="18" t="s">
        <v>67</v>
      </c>
      <c r="F67" s="16"/>
      <c r="G67" s="3">
        <f t="shared" si="1"/>
        <v>0.66666666666666663</v>
      </c>
      <c r="H67" s="5" t="str">
        <f t="shared" si="2"/>
        <v>TO's debrief/Photo at Finish</v>
      </c>
      <c r="I67" s="18" t="str">
        <f t="shared" si="3"/>
        <v>All Officials</v>
      </c>
    </row>
    <row r="69" spans="1:12" ht="18.75" customHeight="1">
      <c r="B69" s="10"/>
    </row>
  </sheetData>
  <mergeCells count="2">
    <mergeCell ref="A1:D1"/>
    <mergeCell ref="F1:I1"/>
  </mergeCells>
  <phoneticPr fontId="16" type="noConversion"/>
  <printOptions horizontalCentered="1"/>
  <pageMargins left="0.23622047244094491" right="0.23622047244094491" top="3.937007874015748E-2" bottom="0.35433070866141736" header="3.937007874015748E-2" footer="0"/>
  <pageSetup paperSize="9" scale="5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Elite Run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Ma</dc:creator>
  <cp:lastModifiedBy>imac</cp:lastModifiedBy>
  <cp:lastPrinted>2016-04-26T10:06:12Z</cp:lastPrinted>
  <dcterms:created xsi:type="dcterms:W3CDTF">2016-03-12T16:18:31Z</dcterms:created>
  <dcterms:modified xsi:type="dcterms:W3CDTF">2018-05-07T15:12:43Z</dcterms:modified>
</cp:coreProperties>
</file>